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0395" windowHeight="8700" activeTab="0"/>
  </bookViews>
  <sheets>
    <sheet name="Лист1" sheetId="1" r:id="rId1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<sst xmlns="http://schemas.openxmlformats.org/spreadsheetml/2006/main" count="24" uniqueCount="23">
  <si>
    <t>Наименование межбюджетных трансфертов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</si>
  <si>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создание, содержание и организацию деятельности аварийно-спасательных служб</t>
  </si>
  <si>
    <t>Межбюджетные трансферты, предоставляемые бюджетом городского поселения Воскресенск бюджету Воскресенского муниципального района Московской области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</si>
  <si>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</si>
  <si>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организацию и осуществление мероприятий по гражданской обороне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</si>
  <si>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 обеспечение населения услугами по организации досуга и услугами организаций культуры, оказываемые на территории деревни Чемодурово</t>
  </si>
  <si>
    <t>Прочие межбюджетные трансферты общего характера</t>
  </si>
  <si>
    <t>Исполнено</t>
  </si>
  <si>
    <t>Процент исполнения</t>
  </si>
  <si>
    <t>Исполнение расходов бюджета городского поселения Воскресенск</t>
  </si>
  <si>
    <t xml:space="preserve"> Воскресенского муниципального района Московской области по межбюджетным трансфертам,</t>
  </si>
  <si>
    <t>предоставленным бюджету  Воскресенского муниципального района Московской области</t>
  </si>
  <si>
    <t xml:space="preserve">                                                                                                                 Утверждено</t>
  </si>
  <si>
    <t>Воскресенского муниципального района Московской области</t>
  </si>
  <si>
    <t xml:space="preserve">                                                                                                                 решением Совета депутатов городского поселения Воскресенск</t>
  </si>
  <si>
    <t>"Об исполнении бюджета городского поселения Воскресенск</t>
  </si>
  <si>
    <t>Уточненный план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</si>
  <si>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организацию в границах муниципального района электро-, тепло-, газо- и водоснабжения населения, водоотведения, снабжения населения топливом </t>
  </si>
  <si>
    <t>за  2016 год</t>
  </si>
  <si>
    <t xml:space="preserve"> Воскресенского муниципального района Московской области за 2016 год"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</si>
  <si>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повышение заработной платы работникам муниципальных учреждений сферы культуры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</si>
  <si>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по дорожной деятельности в отношении части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 </t>
  </si>
  <si>
    <t xml:space="preserve">                                                                                                                                                                                          Приложение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</si>
</sst>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&quot;р.&quot;"/>
    <numFmt numFmtId="172" formatCode="#,##0.000"/>
    <numFmt numFmtId="173" formatCode="#,##0.0"/>
    <numFmt numFmtId="174" formatCode="0.0000"/>
    <numFmt numFmtId="175" formatCode="_-* #,##0.0_р_._-;\-* #,##0.0_р_._-;_-* &quot;-&quot;??_р_._-;_-@_-"/>
    <numFmt numFmtId="176" formatCode="_-* #,##0.0_р_._-;\-* #,##0.0_р_._-;_-* &quot;-&quot;?_р_._-;_-@_-"/>
    <numFmt numFmtId="177" formatCode="0.0000000"/>
    <numFmt numFmtId="178" formatCode="0.000000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3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view="pageBreakPreview" zoomScaleSheetLayoutView="100" zoomScalePageLayoutView="0" workbookViewId="0" topLeftCell="A22">
      <selection activeCell="A3" sqref="A3:I3"/>
    </sheetView>
  </sheetViews>
  <sheetFormatPr defaultColWidth="9.00390625" defaultRowHeight="12.75"/>
  <cols>
    <col min="1" max="2" width="6.625" style="0" customWidth="1"/>
    <col min="3" max="3" width="7.875" style="0" customWidth="1"/>
    <col min="4" max="4" width="4.75390625" style="0" customWidth="1"/>
    <col min="5" max="5" width="6.75390625" style="0" customWidth="1"/>
    <col min="6" max="6" width="27.125" style="0" customWidth="1"/>
    <col min="7" max="7" width="13.75390625" style="0" customWidth="1"/>
    <col min="8" max="8" width="10.25390625" style="0" customWidth="1"/>
    <col min="9" max="9" width="11.125" style="0" customWidth="1"/>
  </cols>
  <sheetData>
    <row r="2" spans="1:9" ht="12.75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spans="1:9" ht="12.75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</row>
    <row r="4" spans="1:9" ht="12.75" customHeight="1">
      <c r="A4" s="18" t="s">
        <v>14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8" t="s">
        <v>13</v>
      </c>
      <c r="B5" s="18"/>
      <c r="C5" s="18"/>
      <c r="D5" s="18"/>
      <c r="E5" s="18"/>
      <c r="F5" s="18"/>
      <c r="G5" s="18"/>
      <c r="H5" s="18"/>
      <c r="I5" s="18"/>
    </row>
    <row r="6" spans="1:9" ht="12.75">
      <c r="A6" s="18" t="s">
        <v>15</v>
      </c>
      <c r="B6" s="18"/>
      <c r="C6" s="18"/>
      <c r="D6" s="18"/>
      <c r="E6" s="18"/>
      <c r="F6" s="18"/>
      <c r="G6" s="18"/>
      <c r="H6" s="18"/>
      <c r="I6" s="18"/>
    </row>
    <row r="7" spans="1:9" ht="12.75">
      <c r="A7" s="18" t="s">
        <v>19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27"/>
      <c r="B9" s="27"/>
      <c r="C9" s="27"/>
      <c r="D9" s="27"/>
      <c r="E9" s="27"/>
      <c r="F9" s="27"/>
      <c r="G9" s="27"/>
      <c r="I9" s="6"/>
    </row>
    <row r="10" spans="1:9" ht="12.75">
      <c r="A10" s="28" t="s">
        <v>9</v>
      </c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28" t="s">
        <v>10</v>
      </c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8" t="s">
        <v>11</v>
      </c>
      <c r="B12" s="28"/>
      <c r="C12" s="28"/>
      <c r="D12" s="28"/>
      <c r="E12" s="28"/>
      <c r="F12" s="28"/>
      <c r="G12" s="28"/>
      <c r="H12" s="28"/>
      <c r="I12" s="28"/>
    </row>
    <row r="13" spans="1:9" ht="12.75">
      <c r="A13" s="28" t="s">
        <v>18</v>
      </c>
      <c r="B13" s="28"/>
      <c r="C13" s="28"/>
      <c r="D13" s="28"/>
      <c r="E13" s="28"/>
      <c r="F13" s="28"/>
      <c r="G13" s="28"/>
      <c r="H13" s="28"/>
      <c r="I13" s="28"/>
    </row>
    <row r="15" spans="1:9" ht="45.75" customHeight="1">
      <c r="A15" s="21" t="s">
        <v>0</v>
      </c>
      <c r="B15" s="22"/>
      <c r="C15" s="22"/>
      <c r="D15" s="22"/>
      <c r="E15" s="22"/>
      <c r="F15" s="23"/>
      <c r="G15" s="3" t="s">
        <v>16</v>
      </c>
      <c r="H15" s="3" t="s">
        <v>7</v>
      </c>
      <c r="I15" s="3" t="s">
        <v>8</v>
      </c>
    </row>
    <row r="16" spans="1:9" ht="13.5" customHeight="1">
      <c r="A16" s="24">
        <v>1</v>
      </c>
      <c r="B16" s="25"/>
      <c r="C16" s="25"/>
      <c r="D16" s="25"/>
      <c r="E16" s="25"/>
      <c r="F16" s="26"/>
      <c r="G16" s="3">
        <v>2</v>
      </c>
      <c r="H16" s="3">
        <v>3</v>
      </c>
      <c r="I16" s="11">
        <v>4</v>
      </c>
    </row>
    <row r="17" spans="1:9" ht="36" customHeight="1">
      <c r="A17" s="24" t="s">
        <v>2</v>
      </c>
      <c r="B17" s="25"/>
      <c r="C17" s="25"/>
      <c r="D17" s="25"/>
      <c r="E17" s="25"/>
      <c r="F17" s="26"/>
      <c r="G17" s="7">
        <f>G18</f>
        <v>55888.600000000006</v>
      </c>
      <c r="H17" s="7">
        <f>H18</f>
        <v>55026.365000000005</v>
      </c>
      <c r="I17" s="14">
        <f>H17/G17*100</f>
        <v>98.45722562383025</v>
      </c>
    </row>
    <row r="18" spans="1:9" ht="12.75">
      <c r="A18" s="29" t="s">
        <v>6</v>
      </c>
      <c r="B18" s="30"/>
      <c r="C18" s="30"/>
      <c r="D18" s="30"/>
      <c r="E18" s="30"/>
      <c r="F18" s="31"/>
      <c r="G18" s="8">
        <f>SUM(G19:G27)</f>
        <v>55888.600000000006</v>
      </c>
      <c r="H18" s="8">
        <f>SUM(H19:H27)</f>
        <v>55026.365000000005</v>
      </c>
      <c r="I18" s="13">
        <f aca="true" t="shared" si="0" ref="I18:I25">H18/G18*100</f>
        <v>98.45722562383025</v>
      </c>
    </row>
    <row r="19" spans="1:9" ht="65.25" customHeight="1">
      <c r="A19" s="15" t="s">
        <v>17</v>
      </c>
      <c r="B19" s="16"/>
      <c r="C19" s="16"/>
      <c r="D19" s="16"/>
      <c r="E19" s="16"/>
      <c r="F19" s="17"/>
      <c r="G19" s="5">
        <v>2600.1</v>
      </c>
      <c r="H19" s="9">
        <v>2600.1</v>
      </c>
      <c r="I19" s="12">
        <f t="shared" si="0"/>
        <v>100</v>
      </c>
    </row>
    <row r="20" spans="1:14" ht="54.75" customHeight="1">
      <c r="A20" s="32" t="s">
        <v>1</v>
      </c>
      <c r="B20" s="33"/>
      <c r="C20" s="33"/>
      <c r="D20" s="33"/>
      <c r="E20" s="33"/>
      <c r="F20" s="34"/>
      <c r="G20" s="5">
        <v>11848.5</v>
      </c>
      <c r="H20" s="5">
        <v>11848.5</v>
      </c>
      <c r="I20" s="12">
        <f t="shared" si="0"/>
        <v>100</v>
      </c>
      <c r="K20" s="10"/>
      <c r="L20" s="10"/>
      <c r="M20" s="10"/>
      <c r="N20" s="10"/>
    </row>
    <row r="21" spans="1:9" ht="48" customHeight="1">
      <c r="A21" s="32" t="s">
        <v>4</v>
      </c>
      <c r="B21" s="33"/>
      <c r="C21" s="33"/>
      <c r="D21" s="33"/>
      <c r="E21" s="33"/>
      <c r="F21" s="34"/>
      <c r="G21" s="5">
        <v>500</v>
      </c>
      <c r="H21" s="5">
        <v>500</v>
      </c>
      <c r="I21" s="12">
        <f t="shared" si="0"/>
        <v>100</v>
      </c>
    </row>
    <row r="22" spans="1:9" ht="85.5" customHeight="1">
      <c r="A22" s="15" t="s">
        <v>21</v>
      </c>
      <c r="B22" s="16"/>
      <c r="C22" s="16"/>
      <c r="D22" s="16"/>
      <c r="E22" s="16"/>
      <c r="F22" s="17"/>
      <c r="G22" s="5">
        <v>15183</v>
      </c>
      <c r="H22" s="5">
        <v>14320.765</v>
      </c>
      <c r="I22" s="12">
        <f t="shared" si="0"/>
        <v>94.32104985839426</v>
      </c>
    </row>
    <row r="23" spans="1:9" ht="63.75" customHeight="1">
      <c r="A23" s="32" t="s">
        <v>3</v>
      </c>
      <c r="B23" s="33"/>
      <c r="C23" s="33"/>
      <c r="D23" s="33"/>
      <c r="E23" s="33"/>
      <c r="F23" s="34"/>
      <c r="G23" s="5">
        <v>20072.234</v>
      </c>
      <c r="H23" s="5">
        <v>20072.234</v>
      </c>
      <c r="I23" s="12">
        <f t="shared" si="0"/>
        <v>100</v>
      </c>
    </row>
    <row r="24" spans="1:9" ht="63.75" customHeight="1">
      <c r="A24" s="15" t="s">
        <v>20</v>
      </c>
      <c r="B24" s="16"/>
      <c r="C24" s="16"/>
      <c r="D24" s="16"/>
      <c r="E24" s="16"/>
      <c r="F24" s="17"/>
      <c r="G24" s="5">
        <f>457.99+470.887</f>
        <v>928.877</v>
      </c>
      <c r="H24" s="5">
        <f>457.99+470.887</f>
        <v>928.877</v>
      </c>
      <c r="I24" s="12">
        <f t="shared" si="0"/>
        <v>100</v>
      </c>
    </row>
    <row r="25" spans="1:9" ht="63.75" customHeight="1">
      <c r="A25" s="15" t="s">
        <v>5</v>
      </c>
      <c r="B25" s="16"/>
      <c r="C25" s="16"/>
      <c r="D25" s="16"/>
      <c r="E25" s="16"/>
      <c r="F25" s="17"/>
      <c r="G25" s="5">
        <v>4500</v>
      </c>
      <c r="H25" s="5">
        <v>4500</v>
      </c>
      <c r="I25" s="12">
        <f t="shared" si="0"/>
        <v>100</v>
      </c>
    </row>
    <row r="26" spans="1:9" ht="62.25" customHeight="1">
      <c r="A26" s="15" t="s">
        <v>20</v>
      </c>
      <c r="B26" s="16"/>
      <c r="C26" s="16"/>
      <c r="D26" s="16"/>
      <c r="E26" s="16"/>
      <c r="F26" s="17"/>
      <c r="G26" s="12">
        <f>244.01+11.879</f>
        <v>255.88899999999998</v>
      </c>
      <c r="H26" s="12">
        <f>244.01+11.879</f>
        <v>255.88899999999998</v>
      </c>
      <c r="I26" s="12">
        <f>H25/G25*100</f>
        <v>100</v>
      </c>
    </row>
    <row r="27" spans="1:9" ht="12.75">
      <c r="A27" s="2"/>
      <c r="B27" s="2"/>
      <c r="C27" s="2"/>
      <c r="D27" s="2"/>
      <c r="E27" s="2"/>
      <c r="F27" s="1"/>
      <c r="G27" s="1"/>
      <c r="H27" s="1"/>
      <c r="I27" s="1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</sheetData>
  <sheetProtection/>
  <mergeCells count="23">
    <mergeCell ref="A18:F18"/>
    <mergeCell ref="A21:F21"/>
    <mergeCell ref="A23:F23"/>
    <mergeCell ref="A25:F25"/>
    <mergeCell ref="A19:F19"/>
    <mergeCell ref="A20:F20"/>
    <mergeCell ref="A24:F24"/>
    <mergeCell ref="A17:F17"/>
    <mergeCell ref="A9:G9"/>
    <mergeCell ref="A10:I10"/>
    <mergeCell ref="A11:I11"/>
    <mergeCell ref="A12:I12"/>
    <mergeCell ref="A13:I13"/>
    <mergeCell ref="A26:F26"/>
    <mergeCell ref="A22:F22"/>
    <mergeCell ref="A6:I6"/>
    <mergeCell ref="A2:I2"/>
    <mergeCell ref="A3:I3"/>
    <mergeCell ref="A4:I4"/>
    <mergeCell ref="A5:I5"/>
    <mergeCell ref="A15:F15"/>
    <mergeCell ref="A7:I7"/>
    <mergeCell ref="A16:F16"/>
  </mergeCells>
  <printOptions/>
  <pageMargins left="0.65" right="0.21" top="0.35" bottom="1" header="0.3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2015-03-27T07:24:49Z</cp:lastPrinted>
  <dcterms:created xsi:type="dcterms:W3CDTF">2008-10-07T12:41:14Z</dcterms:created>
  <dcterms:modified xsi:type="dcterms:W3CDTF">2017-03-06T06:20:35Z</dcterms:modified>
  <cp:category/>
  <cp:version/>
  <cp:contentType/>
  <cp:contentStatus/>
</cp:coreProperties>
</file>